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5135" windowHeight="7875"/>
  </bookViews>
  <sheets>
    <sheet name="муниц.программы" sheetId="1" r:id="rId1"/>
  </sheets>
  <calcPr calcId="124519" refMode="R1C1"/>
</workbook>
</file>

<file path=xl/calcChain.xml><?xml version="1.0" encoding="utf-8"?>
<calcChain xmlns="http://schemas.openxmlformats.org/spreadsheetml/2006/main">
  <c r="E23" i="1"/>
  <c r="F22"/>
  <c r="C23"/>
  <c r="D22"/>
  <c r="B23"/>
  <c r="F21" l="1"/>
  <c r="D21"/>
  <c r="F20"/>
  <c r="D20"/>
  <c r="F19"/>
  <c r="D19"/>
  <c r="F18"/>
  <c r="D18"/>
  <c r="F17"/>
  <c r="F16"/>
  <c r="F15"/>
  <c r="D17"/>
  <c r="D16"/>
  <c r="D15"/>
  <c r="F14"/>
  <c r="D14"/>
  <c r="F13"/>
  <c r="D13"/>
  <c r="F12"/>
  <c r="D12"/>
  <c r="F11"/>
  <c r="D11"/>
  <c r="F10"/>
  <c r="D10"/>
  <c r="F9"/>
  <c r="D9"/>
  <c r="F8"/>
  <c r="D8"/>
  <c r="F23" l="1"/>
  <c r="D23"/>
</calcChain>
</file>

<file path=xl/sharedStrings.xml><?xml version="1.0" encoding="utf-8"?>
<sst xmlns="http://schemas.openxmlformats.org/spreadsheetml/2006/main" count="27" uniqueCount="27">
  <si>
    <t xml:space="preserve">Сведения </t>
  </si>
  <si>
    <t>об исполнении муниципальных программ бюджета Перелюбского муниципального района</t>
  </si>
  <si>
    <t>(отчетный период)</t>
  </si>
  <si>
    <t>(тыс. руб.)</t>
  </si>
  <si>
    <t>Наименование программы</t>
  </si>
  <si>
    <t>% исполнения бюджетных назначений</t>
  </si>
  <si>
    <t>Итого:</t>
  </si>
  <si>
    <t>Муниципальная программа «Развитие образования в Перелюбском муниципальном районе »</t>
  </si>
  <si>
    <t xml:space="preserve">Муниципальная программа «Развитие культуры в Перелюбском муниципальном районе Саратовской области » </t>
  </si>
  <si>
    <t xml:space="preserve">Комплексная программа профилактики правонарушений в Перелюбском муниципальном районе </t>
  </si>
  <si>
    <t>Программа " Защита прав потребителей в Перелюбском муниципальном районе "</t>
  </si>
  <si>
    <t xml:space="preserve"> Муниципальная программа "Комплексные меры противодействия злоупотреблению наркотиками и их незаконному обороту "</t>
  </si>
  <si>
    <t>Муниципальная программа "Капитальный ремонт, ремонт и содержание автомобильных дорог местного значения в границах Перелюбского муниципального района "</t>
  </si>
  <si>
    <t>Муниципальная программа "Развитие крупнейшего отдаленного малонаселенного Перелюбского муниципального района Саратовской области на 2025-2027 годы"</t>
  </si>
  <si>
    <t>Бюджетные назначения  на 2026 год</t>
  </si>
  <si>
    <t>Темп роста 2026 года к 2025 году</t>
  </si>
  <si>
    <t>Программа "Развитие малого и среднего предпринимательства в Перелюбском муниципальном районе"</t>
  </si>
  <si>
    <t xml:space="preserve"> Муниципальная программа " Приобретение коммунальной (специализированной) техники для нужд администрации Перелюбского муниципального района"</t>
  </si>
  <si>
    <t>Муниципальная программа "Об организации обеспечения и обеспечении служебными жилыми помещениями медицинских работников на территории Перелюбского муниципального района Саратовской области"</t>
  </si>
  <si>
    <t xml:space="preserve">Муниципальная программа  мероприятий по профилактике терроризма и экстремизма на территории Перелюбского муниципального района </t>
  </si>
  <si>
    <t>Муниципальная программа «Привлечение и закрепление молодых специалистов на территории Перелюбского муниципального района»</t>
  </si>
  <si>
    <t>Муниципальная программа "Комплексное развитие  территории Перелюбского муниципального образования Перелюбского муниципального района Саратовской области"</t>
  </si>
  <si>
    <t>Муниципальная   программа "Проведение кадастровых работ в отношении земельных участков из состава земель сельскохозяйственного назначения"</t>
  </si>
  <si>
    <t>за 9 месяцев 2026 год</t>
  </si>
  <si>
    <t>Исполнение  за  9 месяцев 2026 год</t>
  </si>
  <si>
    <t>Исполнение  за  9 месяцев 2025 год</t>
  </si>
  <si>
    <t>Муниципальная программа "Охрана окружающей среды на территории Перелюбского муниципального района на 2023-2025 годы"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</si>
</sst>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horizontal="right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 wrapText="1"/>
    </xf>
    <xf numFmtId="0" fontId="1" fillId="0" borderId="0" xfId="0" applyFont="1"/>
    <xf numFmtId="0" fontId="6" fillId="0" borderId="0" xfId="0" applyFont="1"/>
    <xf numFmtId="0" fontId="0" fillId="0" borderId="0" xfId="0" applyBorder="1"/>
    <xf numFmtId="0" fontId="2" fillId="0" borderId="2" xfId="0" applyNumberFormat="1" applyFont="1" applyBorder="1" applyAlignment="1">
      <alignment horizontal="left" wrapText="1"/>
    </xf>
    <xf numFmtId="49" fontId="5" fillId="2" borderId="2" xfId="0" applyNumberFormat="1" applyFont="1" applyFill="1" applyBorder="1" applyAlignment="1">
      <alignment horizontal="left" wrapText="1"/>
    </xf>
    <xf numFmtId="164" fontId="4" fillId="2" borderId="2" xfId="0" applyNumberFormat="1" applyFont="1" applyFill="1" applyBorder="1" applyAlignment="1">
      <alignment horizontal="right" wrapText="1"/>
    </xf>
    <xf numFmtId="164" fontId="4" fillId="2" borderId="4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5"/>
  <sheetViews>
    <sheetView tabSelected="1" workbookViewId="0">
      <selection activeCell="B22" sqref="B22"/>
    </sheetView>
  </sheetViews>
  <sheetFormatPr defaultRowHeight="15"/>
  <cols>
    <col min="1" max="1" width="59" style="12" customWidth="1"/>
    <col min="2" max="2" width="17.42578125" customWidth="1"/>
    <col min="3" max="3" width="14.5703125" customWidth="1"/>
    <col min="4" max="4" width="15" customWidth="1"/>
    <col min="5" max="5" width="14.7109375" customWidth="1"/>
    <col min="6" max="6" width="15" customWidth="1"/>
  </cols>
  <sheetData>
    <row r="1" spans="1:6" ht="15.75">
      <c r="A1" s="18" t="s">
        <v>0</v>
      </c>
      <c r="B1" s="18"/>
      <c r="C1" s="18"/>
      <c r="D1" s="18"/>
      <c r="E1" s="18"/>
      <c r="F1" s="18"/>
    </row>
    <row r="2" spans="1:6" ht="15.75">
      <c r="A2" s="18" t="s">
        <v>1</v>
      </c>
      <c r="B2" s="18"/>
      <c r="C2" s="18"/>
      <c r="D2" s="18"/>
      <c r="E2" s="18"/>
      <c r="F2" s="18"/>
    </row>
    <row r="3" spans="1:6" ht="15.75">
      <c r="A3" s="19" t="s">
        <v>23</v>
      </c>
      <c r="B3" s="19"/>
      <c r="C3" s="19"/>
      <c r="D3" s="19"/>
      <c r="E3" s="19"/>
      <c r="F3" s="19"/>
    </row>
    <row r="4" spans="1:6" ht="15.75">
      <c r="A4" s="20" t="s">
        <v>2</v>
      </c>
      <c r="B4" s="20"/>
      <c r="C4" s="20"/>
      <c r="D4" s="20"/>
      <c r="E4" s="20"/>
      <c r="F4" s="20"/>
    </row>
    <row r="5" spans="1:6" ht="15.75">
      <c r="A5" s="1"/>
      <c r="B5" s="2"/>
      <c r="C5" s="2"/>
      <c r="D5" s="2"/>
      <c r="E5" s="2"/>
      <c r="F5" s="2"/>
    </row>
    <row r="6" spans="1:6" ht="15.75">
      <c r="A6" s="21" t="s">
        <v>3</v>
      </c>
      <c r="B6" s="21"/>
      <c r="C6" s="21"/>
      <c r="D6" s="21"/>
      <c r="E6" s="21"/>
      <c r="F6" s="21"/>
    </row>
    <row r="7" spans="1:6" ht="63">
      <c r="A7" s="3" t="s">
        <v>4</v>
      </c>
      <c r="B7" s="4" t="s">
        <v>14</v>
      </c>
      <c r="C7" s="4" t="s">
        <v>24</v>
      </c>
      <c r="D7" s="3" t="s">
        <v>5</v>
      </c>
      <c r="E7" s="4" t="s">
        <v>25</v>
      </c>
      <c r="F7" s="3" t="s">
        <v>15</v>
      </c>
    </row>
    <row r="8" spans="1:6" ht="47.25">
      <c r="A8" s="15" t="s">
        <v>11</v>
      </c>
      <c r="B8" s="16">
        <v>10</v>
      </c>
      <c r="C8" s="16">
        <v>0</v>
      </c>
      <c r="D8" s="16">
        <f>IFERROR(C8/B8*100,0)</f>
        <v>0</v>
      </c>
      <c r="E8" s="16">
        <v>0</v>
      </c>
      <c r="F8" s="5">
        <f>IFERROR(C8/E8*100,0)</f>
        <v>0</v>
      </c>
    </row>
    <row r="9" spans="1:6" ht="43.5" customHeight="1">
      <c r="A9" s="15" t="s">
        <v>7</v>
      </c>
      <c r="B9" s="16">
        <v>374741.4</v>
      </c>
      <c r="C9" s="16">
        <v>214245.7</v>
      </c>
      <c r="D9" s="16">
        <f t="shared" ref="D9:D23" si="0">IFERROR(C9/B9*100,0)</f>
        <v>57.171612210446987</v>
      </c>
      <c r="E9" s="16">
        <v>282691.3</v>
      </c>
      <c r="F9" s="5">
        <f t="shared" ref="F9:F23" si="1">IFERROR(C9/E9*100,0)</f>
        <v>75.78786471320484</v>
      </c>
    </row>
    <row r="10" spans="1:6" ht="61.5" customHeight="1">
      <c r="A10" s="15" t="s">
        <v>8</v>
      </c>
      <c r="B10" s="16">
        <v>70338.2</v>
      </c>
      <c r="C10" s="16">
        <v>35213.300000000003</v>
      </c>
      <c r="D10" s="16">
        <f t="shared" si="0"/>
        <v>50.062839253776758</v>
      </c>
      <c r="E10" s="16">
        <v>36711.1</v>
      </c>
      <c r="F10" s="5">
        <f t="shared" si="1"/>
        <v>95.920035084756393</v>
      </c>
    </row>
    <row r="11" spans="1:6" ht="57" customHeight="1">
      <c r="A11" s="6" t="s">
        <v>10</v>
      </c>
      <c r="B11" s="16">
        <v>1</v>
      </c>
      <c r="C11" s="16">
        <v>0</v>
      </c>
      <c r="D11" s="16">
        <f t="shared" si="0"/>
        <v>0</v>
      </c>
      <c r="E11" s="16">
        <v>0</v>
      </c>
      <c r="F11" s="5">
        <f t="shared" si="1"/>
        <v>0</v>
      </c>
    </row>
    <row r="12" spans="1:6" ht="65.25" customHeight="1">
      <c r="A12" s="7" t="s">
        <v>16</v>
      </c>
      <c r="B12" s="16">
        <v>10</v>
      </c>
      <c r="C12" s="16">
        <v>0</v>
      </c>
      <c r="D12" s="16">
        <f t="shared" si="0"/>
        <v>0</v>
      </c>
      <c r="E12" s="16">
        <v>0</v>
      </c>
      <c r="F12" s="5">
        <f t="shared" si="1"/>
        <v>0</v>
      </c>
    </row>
    <row r="13" spans="1:6" ht="78" customHeight="1">
      <c r="A13" s="7" t="s">
        <v>12</v>
      </c>
      <c r="B13" s="16">
        <v>22904.5</v>
      </c>
      <c r="C13" s="16">
        <v>1364.8</v>
      </c>
      <c r="D13" s="16">
        <f t="shared" si="0"/>
        <v>5.958654412888297</v>
      </c>
      <c r="E13" s="16">
        <v>467.5</v>
      </c>
      <c r="F13" s="5">
        <f t="shared" si="1"/>
        <v>291.93582887700535</v>
      </c>
    </row>
    <row r="14" spans="1:6" ht="65.25" customHeight="1">
      <c r="A14" s="14" t="s">
        <v>9</v>
      </c>
      <c r="B14" s="16">
        <v>3</v>
      </c>
      <c r="C14" s="16">
        <v>0</v>
      </c>
      <c r="D14" s="16">
        <f t="shared" si="0"/>
        <v>0</v>
      </c>
      <c r="E14" s="16">
        <v>0</v>
      </c>
      <c r="F14" s="5">
        <f t="shared" si="1"/>
        <v>0</v>
      </c>
    </row>
    <row r="15" spans="1:6" ht="93.75" customHeight="1">
      <c r="A15" s="14" t="s">
        <v>18</v>
      </c>
      <c r="B15" s="16">
        <v>54</v>
      </c>
      <c r="C15" s="16">
        <v>0</v>
      </c>
      <c r="D15" s="16">
        <f t="shared" si="0"/>
        <v>0</v>
      </c>
      <c r="E15" s="16">
        <v>36</v>
      </c>
      <c r="F15" s="5">
        <f t="shared" si="1"/>
        <v>0</v>
      </c>
    </row>
    <row r="16" spans="1:6" ht="65.25" customHeight="1">
      <c r="A16" s="14" t="s">
        <v>17</v>
      </c>
      <c r="B16" s="16">
        <v>1667</v>
      </c>
      <c r="C16" s="16">
        <v>1450.3</v>
      </c>
      <c r="D16" s="16">
        <f t="shared" si="0"/>
        <v>87.000599880023984</v>
      </c>
      <c r="E16" s="16">
        <v>1048.8</v>
      </c>
      <c r="F16" s="5">
        <f t="shared" si="1"/>
        <v>138.2818459191457</v>
      </c>
    </row>
    <row r="17" spans="1:6" ht="65.25" customHeight="1">
      <c r="A17" s="14" t="s">
        <v>13</v>
      </c>
      <c r="B17" s="16">
        <v>8516.7000000000007</v>
      </c>
      <c r="C17" s="16">
        <v>5381.4</v>
      </c>
      <c r="D17" s="16">
        <f t="shared" si="0"/>
        <v>63.186445454225215</v>
      </c>
      <c r="E17" s="16">
        <v>3201.9</v>
      </c>
      <c r="F17" s="5">
        <f t="shared" si="1"/>
        <v>168.06895905556075</v>
      </c>
    </row>
    <row r="18" spans="1:6" ht="65.25" customHeight="1">
      <c r="A18" s="14" t="s">
        <v>19</v>
      </c>
      <c r="B18" s="16">
        <v>5</v>
      </c>
      <c r="C18" s="16">
        <v>0</v>
      </c>
      <c r="D18" s="16">
        <f t="shared" si="0"/>
        <v>0</v>
      </c>
      <c r="E18" s="16">
        <v>0</v>
      </c>
      <c r="F18" s="5">
        <f t="shared" si="1"/>
        <v>0</v>
      </c>
    </row>
    <row r="19" spans="1:6" ht="65.25" customHeight="1">
      <c r="A19" s="14" t="s">
        <v>20</v>
      </c>
      <c r="B19" s="16">
        <v>305</v>
      </c>
      <c r="C19" s="16">
        <v>120</v>
      </c>
      <c r="D19" s="16">
        <f t="shared" si="0"/>
        <v>39.344262295081968</v>
      </c>
      <c r="E19" s="16">
        <v>4.4000000000000004</v>
      </c>
      <c r="F19" s="5">
        <f t="shared" si="1"/>
        <v>2727.272727272727</v>
      </c>
    </row>
    <row r="20" spans="1:6" ht="65.25" customHeight="1">
      <c r="A20" s="14" t="s">
        <v>21</v>
      </c>
      <c r="B20" s="16">
        <v>63447.9</v>
      </c>
      <c r="C20" s="16">
        <v>43917.599999999999</v>
      </c>
      <c r="D20" s="16">
        <f t="shared" si="0"/>
        <v>69.218366565323677</v>
      </c>
      <c r="E20" s="16">
        <v>0</v>
      </c>
      <c r="F20" s="5">
        <f t="shared" si="1"/>
        <v>0</v>
      </c>
    </row>
    <row r="21" spans="1:6" ht="65.25" customHeight="1">
      <c r="A21" s="14" t="s">
        <v>22</v>
      </c>
      <c r="B21" s="16">
        <v>557</v>
      </c>
      <c r="C21" s="16">
        <v>557</v>
      </c>
      <c r="D21" s="16">
        <f t="shared" si="0"/>
        <v>100</v>
      </c>
      <c r="E21" s="16">
        <v>0</v>
      </c>
      <c r="F21" s="5">
        <f t="shared" si="1"/>
        <v>0</v>
      </c>
    </row>
    <row r="22" spans="1:6" ht="65.25" customHeight="1">
      <c r="A22" s="14" t="s">
        <v>26</v>
      </c>
      <c r="B22" s="16">
        <v>2500</v>
      </c>
      <c r="C22" s="16">
        <v>0</v>
      </c>
      <c r="D22" s="16">
        <f t="shared" si="0"/>
        <v>0</v>
      </c>
      <c r="E22" s="16">
        <v>1478.8</v>
      </c>
      <c r="F22" s="5">
        <f t="shared" si="1"/>
        <v>0</v>
      </c>
    </row>
    <row r="23" spans="1:6" s="11" customFormat="1" ht="15.75">
      <c r="A23" s="8" t="s">
        <v>6</v>
      </c>
      <c r="B23" s="9">
        <f>SUM(B8:B22)</f>
        <v>545060.70000000007</v>
      </c>
      <c r="C23" s="9">
        <f>SUM(C8:C22)</f>
        <v>302250.09999999998</v>
      </c>
      <c r="D23" s="10">
        <f t="shared" si="0"/>
        <v>55.452557852730891</v>
      </c>
      <c r="E23" s="9">
        <f>SUM(E8:E22)</f>
        <v>325639.8</v>
      </c>
      <c r="F23" s="5">
        <f t="shared" si="1"/>
        <v>92.817309186407797</v>
      </c>
    </row>
    <row r="24" spans="1:6" ht="15.75">
      <c r="E24" s="17"/>
      <c r="F24" s="13"/>
    </row>
    <row r="25" spans="1:6">
      <c r="F25" s="13"/>
    </row>
    <row r="26" spans="1:6">
      <c r="F26" s="13"/>
    </row>
    <row r="27" spans="1:6">
      <c r="F27" s="13"/>
    </row>
    <row r="28" spans="1:6">
      <c r="F28" s="13"/>
    </row>
    <row r="29" spans="1:6">
      <c r="F29" s="13"/>
    </row>
    <row r="30" spans="1:6">
      <c r="F30" s="13"/>
    </row>
    <row r="31" spans="1:6">
      <c r="F31" s="13"/>
    </row>
    <row r="32" spans="1:6">
      <c r="F32" s="13"/>
    </row>
    <row r="33" spans="6:6">
      <c r="F33" s="13"/>
    </row>
    <row r="34" spans="6:6">
      <c r="F34" s="13"/>
    </row>
    <row r="35" spans="6:6">
      <c r="F35" s="13"/>
    </row>
    <row r="36" spans="6:6">
      <c r="F36" s="13"/>
    </row>
    <row r="37" spans="6:6">
      <c r="F37" s="13"/>
    </row>
    <row r="38" spans="6:6">
      <c r="F38" s="13"/>
    </row>
    <row r="39" spans="6:6">
      <c r="F39" s="13"/>
    </row>
    <row r="40" spans="6:6">
      <c r="F40" s="13"/>
    </row>
    <row r="41" spans="6:6">
      <c r="F41" s="13"/>
    </row>
    <row r="42" spans="6:6">
      <c r="F42" s="13"/>
    </row>
    <row r="43" spans="6:6">
      <c r="F43" s="13"/>
    </row>
    <row r="44" spans="6:6">
      <c r="F44" s="13"/>
    </row>
    <row r="45" spans="6:6">
      <c r="F45" s="13"/>
    </row>
    <row r="46" spans="6:6">
      <c r="F46" s="13"/>
    </row>
    <row r="47" spans="6:6">
      <c r="F47" s="13"/>
    </row>
    <row r="48" spans="6:6">
      <c r="F48" s="13"/>
    </row>
    <row r="49" spans="6:6">
      <c r="F49" s="13"/>
    </row>
    <row r="50" spans="6:6">
      <c r="F50" s="13"/>
    </row>
    <row r="51" spans="6:6">
      <c r="F51" s="13"/>
    </row>
    <row r="52" spans="6:6">
      <c r="F52" s="13"/>
    </row>
    <row r="53" spans="6:6">
      <c r="F53" s="13"/>
    </row>
    <row r="54" spans="6:6">
      <c r="F54" s="13"/>
    </row>
    <row r="55" spans="6:6">
      <c r="F55" s="13"/>
    </row>
    <row r="56" spans="6:6">
      <c r="F56" s="13"/>
    </row>
    <row r="57" spans="6:6">
      <c r="F57" s="13"/>
    </row>
    <row r="58" spans="6:6">
      <c r="F58" s="13"/>
    </row>
    <row r="59" spans="6:6">
      <c r="F59" s="13"/>
    </row>
    <row r="60" spans="6:6">
      <c r="F60" s="13"/>
    </row>
    <row r="61" spans="6:6">
      <c r="F61" s="13"/>
    </row>
    <row r="62" spans="6:6">
      <c r="F62" s="13"/>
    </row>
    <row r="63" spans="6:6">
      <c r="F63" s="13"/>
    </row>
    <row r="64" spans="6:6">
      <c r="F64" s="13"/>
    </row>
    <row r="65" spans="6:6">
      <c r="F65" s="13"/>
    </row>
    <row r="66" spans="6:6">
      <c r="F66" s="13"/>
    </row>
    <row r="67" spans="6:6">
      <c r="F67" s="13"/>
    </row>
    <row r="68" spans="6:6">
      <c r="F68" s="13"/>
    </row>
    <row r="69" spans="6:6">
      <c r="F69" s="13"/>
    </row>
    <row r="70" spans="6:6">
      <c r="F70" s="13"/>
    </row>
    <row r="71" spans="6:6">
      <c r="F71" s="13"/>
    </row>
    <row r="72" spans="6:6">
      <c r="F72" s="13"/>
    </row>
    <row r="73" spans="6:6">
      <c r="F73" s="13"/>
    </row>
    <row r="74" spans="6:6">
      <c r="F74" s="13"/>
    </row>
    <row r="75" spans="6:6">
      <c r="F75" s="13"/>
    </row>
  </sheetData>
  <mergeCells count="5">
    <mergeCell ref="A1:F1"/>
    <mergeCell ref="A2:F2"/>
    <mergeCell ref="A3:F3"/>
    <mergeCell ref="A4:F4"/>
    <mergeCell ref="A6:F6"/>
  </mergeCells>
  <pageMargins left="0.59055118110236227" right="0.39370078740157483" top="0.39370078740157483" bottom="0.39370078740157483" header="0" footer="0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муниц.программы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iRu</cp:lastModifiedBy>
  <cp:lastPrinted>2023-04-06T12:36:46Z</cp:lastPrinted>
  <dcterms:created xsi:type="dcterms:W3CDTF">2018-01-11T14:07:24Z</dcterms:created>
  <dcterms:modified xsi:type="dcterms:W3CDTF">2026-10-05T10:45:34Z</dcterms:modified>
</cp:coreProperties>
</file>